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3" sheetId="1" r:id="rId1"/>
  </sheets>
  <definedNames>
    <definedName name="_xlnm.Print_Area" localSheetId="0">'BLOK 3'!$A$1:$M$15</definedName>
  </definedNames>
  <calcPr fullCalcOnLoad="1"/>
</workbook>
</file>

<file path=xl/sharedStrings.xml><?xml version="1.0" encoding="utf-8"?>
<sst xmlns="http://schemas.openxmlformats.org/spreadsheetml/2006/main" count="53" uniqueCount="22">
  <si>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</si>
  <si>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</si>
  <si>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</si>
  <si>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</si>
  <si>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</si>
  <si>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</si>
  <si>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</si>
  <si>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</si>
  <si>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</si>
  <si>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</si>
  <si>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Dozvoljene vrste građenja</t>
  </si>
  <si>
    <t>Ukupno</t>
  </si>
  <si>
    <t>/</t>
  </si>
  <si>
    <t>POVRŠINE ZA MEŠOVITE NAMENE</t>
  </si>
  <si>
    <t>UP1</t>
  </si>
  <si>
    <t>UKUPNO - BLOK 3</t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</si>
  <si>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</si>
  <si>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t>P, P+1, P+2+Pk</t>
  </si>
  <si>
    <t>P, P+2+Pk, P+3</t>
  </si>
  <si>
    <t>MN2</t>
  </si>
  <si>
    <r>
      <rPr>
        <b/>
        <sz val="10"/>
        <rFont val="Arial"/>
        <family val="2"/>
      </rPr>
      <t>MN2</t>
    </r>
    <r>
      <rPr>
        <sz val="10"/>
        <rFont val="Arial"/>
        <family val="2"/>
      </rPr>
      <t>-Površine za mešovite namene</t>
    </r>
  </si>
  <si>
    <t>zadržano iz važećeg plana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</si>
</sst>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13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center" vertical="center" wrapText="1"/>
    </xf>
    <xf numFmtId="172" fontId="0" fillId="33" borderId="21" xfId="0" applyNumberFormat="1" applyFont="1" applyFill="1" applyBorder="1" applyAlignment="1">
      <alignment horizontal="center" vertical="center"/>
    </xf>
    <xf numFmtId="172" fontId="0" fillId="33" borderId="22" xfId="0" applyNumberFormat="1" applyFont="1" applyFill="1" applyBorder="1" applyAlignment="1">
      <alignment horizontal="right" vertical="center"/>
    </xf>
    <xf numFmtId="172" fontId="0" fillId="33" borderId="23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2" fontId="0" fillId="33" borderId="24" xfId="0" applyNumberFormat="1" applyFon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right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2" fontId="0" fillId="33" borderId="15" xfId="0" applyNumberFormat="1" applyFont="1" applyFill="1" applyBorder="1" applyAlignment="1">
      <alignment horizontal="center" vertical="center"/>
    </xf>
    <xf numFmtId="172" fontId="0" fillId="33" borderId="15" xfId="0" applyNumberFormat="1" applyFont="1" applyFill="1" applyBorder="1" applyAlignment="1">
      <alignment horizontal="right" vertical="center"/>
    </xf>
    <xf numFmtId="2" fontId="0" fillId="33" borderId="15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left" vertical="center"/>
    </xf>
    <xf numFmtId="1" fontId="0" fillId="0" borderId="15" xfId="0" applyNumberFormat="1" applyBorder="1" applyAlignment="1">
      <alignment/>
    </xf>
    <xf numFmtId="1" fontId="0" fillId="33" borderId="15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1" fontId="0" fillId="33" borderId="22" xfId="0" applyNumberFormat="1" applyFont="1" applyFill="1" applyBorder="1" applyAlignment="1">
      <alignment horizontal="right" vertical="center"/>
    </xf>
    <xf numFmtId="172" fontId="0" fillId="33" borderId="18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33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 vertical="center" wrapText="1"/>
    </xf>
    <xf numFmtId="172" fontId="0" fillId="33" borderId="26" xfId="0" applyNumberFormat="1" applyFont="1" applyFill="1" applyBorder="1" applyAlignment="1">
      <alignment horizontal="center" vertical="center" wrapText="1"/>
    </xf>
    <xf numFmtId="2" fontId="0" fillId="33" borderId="27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/>
    </xf>
    <xf numFmtId="2" fontId="0" fillId="33" borderId="27" xfId="0" applyNumberFormat="1" applyFont="1" applyFill="1" applyBorder="1" applyAlignment="1">
      <alignment horizontal="right" vertical="center"/>
    </xf>
    <xf numFmtId="13" fontId="2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>
      <alignment horizontal="right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3" fontId="2" fillId="0" borderId="27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1"/>
  <sheetViews>
    <sheetView tabSelected="1" zoomScaleSheetLayoutView="115" workbookViewId="0" topLeftCell="A1">
      <selection activeCell="F23" sqref="F22:F23"/>
    </sheetView>
  </sheetViews>
  <sheetFormatPr defaultColWidth="9.140625" defaultRowHeight="12.75"/>
  <cols>
    <col min="1" max="1" width="25.7109375" style="1" customWidth="1"/>
    <col min="2" max="2" width="9.7109375" style="2" customWidth="1"/>
    <col min="3" max="3" width="12.28125" style="3" customWidth="1"/>
    <col min="4" max="5" width="8.7109375" style="50" customWidth="1"/>
    <col min="6" max="7" width="4.7109375" style="2" customWidth="1"/>
    <col min="8" max="8" width="12.28125" style="3" customWidth="1"/>
    <col min="9" max="10" width="8.7109375" style="50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13" ht="13.5" thickBot="1">
      <c r="A1" s="72" t="s">
        <v>19</v>
      </c>
      <c r="B1" s="73"/>
      <c r="C1" s="76" t="s">
        <v>13</v>
      </c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13.5" thickBot="1">
      <c r="A2" s="74"/>
      <c r="B2" s="75"/>
      <c r="C2" s="79" t="s">
        <v>0</v>
      </c>
      <c r="D2" s="80"/>
      <c r="E2" s="80"/>
      <c r="F2" s="80"/>
      <c r="G2" s="81"/>
      <c r="H2" s="82" t="s">
        <v>1</v>
      </c>
      <c r="I2" s="83"/>
      <c r="J2" s="83"/>
      <c r="K2" s="83"/>
      <c r="L2" s="83"/>
      <c r="M2" s="84"/>
    </row>
    <row r="3" spans="1:14" ht="39" thickBot="1">
      <c r="A3" s="18" t="s">
        <v>2</v>
      </c>
      <c r="B3" s="19" t="s">
        <v>3</v>
      </c>
      <c r="C3" s="20" t="s">
        <v>4</v>
      </c>
      <c r="D3" s="47" t="s">
        <v>5</v>
      </c>
      <c r="E3" s="47" t="s">
        <v>6</v>
      </c>
      <c r="F3" s="21" t="s">
        <v>7</v>
      </c>
      <c r="G3" s="19" t="s">
        <v>8</v>
      </c>
      <c r="H3" s="20" t="s">
        <v>9</v>
      </c>
      <c r="I3" s="52" t="s">
        <v>5</v>
      </c>
      <c r="J3" s="47" t="s">
        <v>6</v>
      </c>
      <c r="K3" s="21" t="s">
        <v>7</v>
      </c>
      <c r="L3" s="22" t="s">
        <v>8</v>
      </c>
      <c r="M3" s="23" t="s">
        <v>10</v>
      </c>
      <c r="N3" s="5"/>
    </row>
    <row r="4" spans="1:13" ht="25.5">
      <c r="A4" s="62" t="s">
        <v>14</v>
      </c>
      <c r="B4" s="63">
        <v>4190</v>
      </c>
      <c r="C4" s="64" t="s">
        <v>17</v>
      </c>
      <c r="D4" s="51">
        <v>2453.41</v>
      </c>
      <c r="E4" s="51">
        <v>7056.03</v>
      </c>
      <c r="F4" s="65">
        <f>D4/B4</f>
        <v>0.5855393794749403</v>
      </c>
      <c r="G4" s="66">
        <f>E4/B4</f>
        <v>1.684016706443914</v>
      </c>
      <c r="H4" s="64" t="s">
        <v>18</v>
      </c>
      <c r="I4" s="51">
        <v>2658</v>
      </c>
      <c r="J4" s="51">
        <v>10079</v>
      </c>
      <c r="K4" s="65">
        <f>I4/B4</f>
        <v>0.6343675417661098</v>
      </c>
      <c r="L4" s="67">
        <f>J4/B4</f>
        <v>2.4054892601431983</v>
      </c>
      <c r="M4" s="68" t="s">
        <v>21</v>
      </c>
    </row>
    <row r="5" spans="1:13" ht="13.5" thickBot="1">
      <c r="A5" s="10"/>
      <c r="B5" s="45"/>
      <c r="C5" s="10"/>
      <c r="D5" s="11"/>
      <c r="E5" s="11"/>
      <c r="F5" s="12"/>
      <c r="G5" s="14"/>
      <c r="H5" s="10"/>
      <c r="I5" s="11"/>
      <c r="J5" s="11"/>
      <c r="K5" s="12"/>
      <c r="L5" s="13"/>
      <c r="M5" s="15"/>
    </row>
    <row r="6" spans="1:13" ht="13.5" thickBot="1">
      <c r="A6" s="24" t="s">
        <v>11</v>
      </c>
      <c r="B6" s="46">
        <f>SUM(B4:B5)</f>
        <v>4190</v>
      </c>
      <c r="C6" s="24"/>
      <c r="D6" s="26">
        <f>SUM(D4:D5)</f>
        <v>2453.41</v>
      </c>
      <c r="E6" s="26">
        <f>SUM(E4:E5)</f>
        <v>7056.03</v>
      </c>
      <c r="F6" s="27">
        <f>D6/B6</f>
        <v>0.5855393794749403</v>
      </c>
      <c r="G6" s="28">
        <f>E6/B6</f>
        <v>1.684016706443914</v>
      </c>
      <c r="H6" s="24"/>
      <c r="I6" s="25">
        <f>SUM(I4:I5)</f>
        <v>2658</v>
      </c>
      <c r="J6" s="26">
        <f>SUM(J4:J5)</f>
        <v>10079</v>
      </c>
      <c r="K6" s="27">
        <f>I6/B6</f>
        <v>0.6343675417661098</v>
      </c>
      <c r="L6" s="28">
        <f>J6/B6</f>
        <v>2.4054892601431983</v>
      </c>
      <c r="M6" s="28"/>
    </row>
    <row r="8" spans="4:13" ht="12.75">
      <c r="D8" s="48"/>
      <c r="E8" s="48"/>
      <c r="F8" s="6"/>
      <c r="G8" s="6"/>
      <c r="H8" s="7"/>
      <c r="I8" s="48"/>
      <c r="J8" s="48"/>
      <c r="K8" s="6"/>
      <c r="L8" s="6"/>
      <c r="M8" s="6"/>
    </row>
    <row r="9" spans="1:14" ht="12.75">
      <c r="A9" s="29"/>
      <c r="B9" s="6"/>
      <c r="C9" s="7"/>
      <c r="D9" s="48"/>
      <c r="E9" s="48"/>
      <c r="F9" s="6"/>
      <c r="G9" s="6"/>
      <c r="H9" s="7"/>
      <c r="I9" s="48"/>
      <c r="J9" s="48"/>
      <c r="K9" s="6"/>
      <c r="L9" s="6"/>
      <c r="M9" s="6"/>
      <c r="N9" s="8"/>
    </row>
    <row r="10" spans="1:14" ht="12.75">
      <c r="A10" s="87" t="s">
        <v>15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57"/>
      <c r="N10" s="8"/>
    </row>
    <row r="11" spans="1:13" ht="12.75">
      <c r="A11" s="70"/>
      <c r="B11" s="70"/>
      <c r="C11" s="71" t="s">
        <v>0</v>
      </c>
      <c r="D11" s="71"/>
      <c r="E11" s="71"/>
      <c r="F11" s="71"/>
      <c r="G11" s="71"/>
      <c r="H11" s="85" t="s">
        <v>1</v>
      </c>
      <c r="I11" s="86"/>
      <c r="J11" s="86"/>
      <c r="K11" s="86"/>
      <c r="L11" s="86"/>
      <c r="M11" s="60"/>
    </row>
    <row r="12" spans="1:14" ht="38.25">
      <c r="A12" s="30"/>
      <c r="B12" s="31" t="s">
        <v>3</v>
      </c>
      <c r="C12" s="32" t="s">
        <v>4</v>
      </c>
      <c r="D12" s="49" t="s">
        <v>5</v>
      </c>
      <c r="E12" s="49" t="s">
        <v>6</v>
      </c>
      <c r="F12" s="31" t="s">
        <v>7</v>
      </c>
      <c r="G12" s="31" t="s">
        <v>8</v>
      </c>
      <c r="H12" s="32" t="s">
        <v>9</v>
      </c>
      <c r="I12" s="49" t="s">
        <v>5</v>
      </c>
      <c r="J12" s="49" t="s">
        <v>6</v>
      </c>
      <c r="K12" s="31" t="s">
        <v>7</v>
      </c>
      <c r="L12" s="53" t="s">
        <v>8</v>
      </c>
      <c r="M12" s="61"/>
      <c r="N12" s="9"/>
    </row>
    <row r="13" spans="1:14" ht="25.5">
      <c r="A13" s="69" t="s">
        <v>20</v>
      </c>
      <c r="B13" s="34">
        <f>B6</f>
        <v>4190</v>
      </c>
      <c r="C13" s="35" t="s">
        <v>12</v>
      </c>
      <c r="D13" s="16">
        <f>D6</f>
        <v>2453.41</v>
      </c>
      <c r="E13" s="16">
        <f>E6</f>
        <v>7056.03</v>
      </c>
      <c r="F13" s="17">
        <f>F6</f>
        <v>0.5855393794749403</v>
      </c>
      <c r="G13" s="17">
        <f>G6</f>
        <v>1.684016706443914</v>
      </c>
      <c r="H13" s="35" t="s">
        <v>12</v>
      </c>
      <c r="I13" s="16">
        <f>I6</f>
        <v>2658</v>
      </c>
      <c r="J13" s="16">
        <f>J6</f>
        <v>10079</v>
      </c>
      <c r="K13" s="17">
        <f>K6</f>
        <v>0.6343675417661098</v>
      </c>
      <c r="L13" s="54">
        <f>L6</f>
        <v>2.4054892601431983</v>
      </c>
      <c r="M13" s="58"/>
      <c r="N13" s="9"/>
    </row>
    <row r="14" spans="1:14" ht="12.75">
      <c r="A14" s="33" t="s">
        <v>16</v>
      </c>
      <c r="B14" s="43">
        <v>697</v>
      </c>
      <c r="C14" s="36" t="s">
        <v>12</v>
      </c>
      <c r="D14" s="37" t="s">
        <v>12</v>
      </c>
      <c r="E14" s="37" t="s">
        <v>12</v>
      </c>
      <c r="F14" s="38" t="s">
        <v>12</v>
      </c>
      <c r="G14" s="38" t="s">
        <v>12</v>
      </c>
      <c r="H14" s="36" t="s">
        <v>12</v>
      </c>
      <c r="I14" s="37" t="s">
        <v>12</v>
      </c>
      <c r="J14" s="37" t="s">
        <v>12</v>
      </c>
      <c r="K14" s="38" t="s">
        <v>12</v>
      </c>
      <c r="L14" s="55" t="s">
        <v>12</v>
      </c>
      <c r="M14" s="59"/>
      <c r="N14" s="9"/>
    </row>
    <row r="15" spans="1:13" ht="24" customHeight="1">
      <c r="A15" s="42" t="s">
        <v>11</v>
      </c>
      <c r="B15" s="44">
        <v>4887.14</v>
      </c>
      <c r="C15" s="39" t="s">
        <v>12</v>
      </c>
      <c r="D15" s="40">
        <f>SUM(D13:D14)</f>
        <v>2453.41</v>
      </c>
      <c r="E15" s="40">
        <f>SUM(E13:E14)</f>
        <v>7056.03</v>
      </c>
      <c r="F15" s="41">
        <f>D15/B15</f>
        <v>0.5020134475378237</v>
      </c>
      <c r="G15" s="41">
        <f>E15/B15</f>
        <v>1.4437953486087975</v>
      </c>
      <c r="H15" s="39" t="s">
        <v>12</v>
      </c>
      <c r="I15" s="40">
        <f>SUM(I13:I14)</f>
        <v>2658</v>
      </c>
      <c r="J15" s="40">
        <f>SUM(J13:J14)</f>
        <v>10079</v>
      </c>
      <c r="K15" s="41">
        <f>I15/B15</f>
        <v>0.543876377595076</v>
      </c>
      <c r="L15" s="56">
        <f>J15/B15</f>
        <v>2.0623513957038266</v>
      </c>
      <c r="M15" s="59"/>
    </row>
    <row r="16" spans="4:14" ht="12.75">
      <c r="D16" s="48"/>
      <c r="E16" s="48"/>
      <c r="F16" s="6"/>
      <c r="G16" s="6"/>
      <c r="H16" s="7"/>
      <c r="I16" s="48"/>
      <c r="J16" s="48"/>
      <c r="K16" s="6"/>
      <c r="L16" s="6"/>
      <c r="M16" s="6"/>
      <c r="N16" s="8"/>
    </row>
    <row r="17" spans="4:14" ht="12.75">
      <c r="D17" s="48"/>
      <c r="E17" s="48"/>
      <c r="F17" s="6"/>
      <c r="G17" s="6"/>
      <c r="H17" s="7"/>
      <c r="I17" s="48"/>
      <c r="J17" s="48"/>
      <c r="K17" s="6"/>
      <c r="L17" s="6"/>
      <c r="M17" s="6"/>
      <c r="N17" s="8"/>
    </row>
    <row r="18" spans="4:14" ht="12.75">
      <c r="D18" s="48"/>
      <c r="E18" s="48"/>
      <c r="F18" s="6"/>
      <c r="G18" s="6"/>
      <c r="H18" s="7"/>
      <c r="I18" s="48"/>
      <c r="J18" s="48"/>
      <c r="K18" s="6"/>
      <c r="L18" s="6"/>
      <c r="M18" s="6"/>
      <c r="N18" s="8"/>
    </row>
    <row r="19" spans="4:14" ht="12.75">
      <c r="D19" s="48"/>
      <c r="E19" s="48"/>
      <c r="F19" s="6"/>
      <c r="G19" s="6"/>
      <c r="H19" s="7"/>
      <c r="I19" s="48"/>
      <c r="J19" s="48"/>
      <c r="K19" s="6"/>
      <c r="L19" s="6"/>
      <c r="M19" s="6"/>
      <c r="N19" s="8"/>
    </row>
    <row r="20" spans="4:14" ht="12.75">
      <c r="D20" s="48"/>
      <c r="E20" s="48"/>
      <c r="F20" s="6"/>
      <c r="G20" s="6"/>
      <c r="H20" s="7"/>
      <c r="I20" s="48"/>
      <c r="J20" s="48"/>
      <c r="K20" s="6"/>
      <c r="L20" s="6"/>
      <c r="M20" s="6"/>
      <c r="N20" s="8"/>
    </row>
    <row r="21" spans="4:14" ht="12.75">
      <c r="D21" s="48"/>
      <c r="E21" s="48"/>
      <c r="F21" s="6"/>
      <c r="G21" s="6"/>
      <c r="H21" s="7"/>
      <c r="I21" s="48"/>
      <c r="J21" s="48"/>
      <c r="K21" s="6"/>
      <c r="L21" s="6"/>
      <c r="M21" s="6"/>
      <c r="N21" s="8"/>
    </row>
    <row r="30" ht="12.75">
      <c r="N30" s="8"/>
    </row>
    <row r="31" ht="12.75">
      <c r="N31" s="8"/>
    </row>
  </sheetData>
  <sheetProtection selectLockedCells="1" selectUnlockedCells="1"/>
  <mergeCells count="8">
    <mergeCell ref="A11:B11"/>
    <mergeCell ref="C11:G11"/>
    <mergeCell ref="A1:B2"/>
    <mergeCell ref="C1:M1"/>
    <mergeCell ref="C2:G2"/>
    <mergeCell ref="H2:M2"/>
    <mergeCell ref="H11:L11"/>
    <mergeCell ref="A10:L10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2015-12-21T08:58:03Z</cp:lastPrinted>
  <dcterms:created xsi:type="dcterms:W3CDTF">2015-07-31T10:47:36Z</dcterms:created>
  <dcterms:modified xsi:type="dcterms:W3CDTF">2016-06-12T10:11:14Z</dcterms:modified>
  <cp:category/>
  <cp:version/>
  <cp:contentType/>
  <cp:contentStatus/>
</cp:coreProperties>
</file>